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G:\Planning\2 TOD &amp; RE\AB2923 Implementation\17_ModelZoning&amp;Checklist\2021Jun_Final\"/>
    </mc:Choice>
  </mc:AlternateContent>
  <xr:revisionPtr revIDLastSave="0" documentId="13_ncr:1_{969CE9C1-B3E2-45D4-83DD-BC591C463481}" xr6:coauthVersionLast="47" xr6:coauthVersionMax="47" xr10:uidLastSave="{00000000-0000-0000-0000-000000000000}"/>
  <bookViews>
    <workbookView xWindow="-120" yWindow="-120" windowWidth="29040" windowHeight="15840" xr2:uid="{00000000-000D-0000-FFFF-FFFF00000000}"/>
  </bookViews>
  <sheets>
    <sheet name="&lt;APN#&gt;" sheetId="1" r:id="rId1"/>
    <sheet name="List"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1" l="1"/>
  <c r="B25" i="1"/>
  <c r="B19" i="1"/>
  <c r="B16" i="1"/>
</calcChain>
</file>

<file path=xl/sharedStrings.xml><?xml version="1.0" encoding="utf-8"?>
<sst xmlns="http://schemas.openxmlformats.org/spreadsheetml/2006/main" count="167" uniqueCount="127">
  <si>
    <t>Vehicle Parking Policies</t>
  </si>
  <si>
    <t>Residential Vehicle Parking</t>
  </si>
  <si>
    <t>Office Vehicle Parking</t>
  </si>
  <si>
    <t>Residential Bike Parking</t>
  </si>
  <si>
    <t>Residential Density</t>
  </si>
  <si>
    <t>FAR</t>
  </si>
  <si>
    <t>Building Height</t>
  </si>
  <si>
    <t>Min</t>
  </si>
  <si>
    <t>Max</t>
  </si>
  <si>
    <t>DU/acre</t>
  </si>
  <si>
    <t>Stories</t>
  </si>
  <si>
    <t>Notes</t>
  </si>
  <si>
    <t>Conformance</t>
  </si>
  <si>
    <t>For BART Use Only</t>
  </si>
  <si>
    <t>FAR (Must include all land uses)</t>
  </si>
  <si>
    <t>75 DU/acre</t>
  </si>
  <si>
    <t>TOD Place Type</t>
  </si>
  <si>
    <t>Neighborhood/Town Center</t>
  </si>
  <si>
    <t>Regional Center</t>
  </si>
  <si>
    <t>Urban Neighborhood/City Center</t>
  </si>
  <si>
    <t>Height</t>
  </si>
  <si>
    <t>Res Parking Max</t>
  </si>
  <si>
    <t>Office Parking Max</t>
  </si>
  <si>
    <t>3.0</t>
  </si>
  <si>
    <t>5 Stories</t>
  </si>
  <si>
    <t>7 Stories</t>
  </si>
  <si>
    <t>12 Stories</t>
  </si>
  <si>
    <t>No min, 1.0 spaces per DU max</t>
  </si>
  <si>
    <t>No min, 0.5 spaces per DU max</t>
  </si>
  <si>
    <t>No min, 0.375 spaces per DU max</t>
  </si>
  <si>
    <t>No min, 2.5 spaces per 1 KSF max</t>
  </si>
  <si>
    <t>No min, 1.6 spaces per 1 KSF max</t>
  </si>
  <si>
    <t>No min, 0 spaces per 1 KSF max</t>
  </si>
  <si>
    <t>Allow shared and unbundled</t>
  </si>
  <si>
    <t>Allowable Land Use</t>
  </si>
  <si>
    <t>Residential</t>
  </si>
  <si>
    <t>Vehicle Parking Policies (Yes/No)</t>
  </si>
  <si>
    <t xml:space="preserve">TOD Place Type (select): </t>
  </si>
  <si>
    <t>Total Acreage:</t>
  </si>
  <si>
    <r>
      <rPr>
        <b/>
        <sz val="11"/>
        <color theme="1"/>
        <rFont val="Arial Narrow"/>
        <family val="2"/>
      </rPr>
      <t>BART Station:</t>
    </r>
    <r>
      <rPr>
        <sz val="11"/>
        <color theme="1"/>
        <rFont val="Arial Narrow"/>
        <family val="2"/>
      </rPr>
      <t xml:space="preserve"> </t>
    </r>
  </si>
  <si>
    <t>Comments (if needed)</t>
  </si>
  <si>
    <t>Use/Standards</t>
  </si>
  <si>
    <t>same as above</t>
  </si>
  <si>
    <t>Spaces/1,000 SF</t>
  </si>
  <si>
    <t>Spaces/DU</t>
  </si>
  <si>
    <t>Secure spaces/DU</t>
  </si>
  <si>
    <t>Additional Questions/Information Request</t>
  </si>
  <si>
    <t>&lt;insert answer here&gt;</t>
  </si>
  <si>
    <t>&lt;select&gt;</t>
  </si>
  <si>
    <t>&lt;insert comments here&gt;</t>
  </si>
  <si>
    <t>Additional Comments?</t>
  </si>
  <si>
    <r>
      <rPr>
        <b/>
        <sz val="11"/>
        <color theme="1"/>
        <rFont val="Arial Narrow"/>
        <family val="2"/>
      </rPr>
      <t>Jurisdiction:</t>
    </r>
    <r>
      <rPr>
        <sz val="11"/>
        <color theme="1"/>
        <rFont val="Arial Narrow"/>
        <family val="2"/>
      </rPr>
      <t xml:space="preserve"> </t>
    </r>
  </si>
  <si>
    <t>Allowable Residential Density (1)</t>
  </si>
  <si>
    <t>Allowable Floor Area Ratio (2)</t>
  </si>
  <si>
    <t>Allowable Building Height (3)</t>
  </si>
  <si>
    <t>(1) How is residential density calculated/defined in your jurisdiction? Please provide text/language.</t>
  </si>
  <si>
    <t>(2) How is FAR calculated/defined in your jurisdiction? Please provide text/language.</t>
  </si>
  <si>
    <t>&lt;insert answer here, provide link or attach&gt;</t>
  </si>
  <si>
    <t>(3) Does your jurisdiction use feet instead of stories for building heights? If so, please indicate minimum and maximum building height in feet and provide relevant text, including conversion factors, source, and section.</t>
  </si>
  <si>
    <t>AB 2923 Conformance Checklist for Local Jurisdictions</t>
  </si>
  <si>
    <t>Initial</t>
  </si>
  <si>
    <t>Preliminary/For Review</t>
  </si>
  <si>
    <t>Final</t>
  </si>
  <si>
    <t>12th Street/Oakland City Center</t>
  </si>
  <si>
    <t>19th Street/Oakland</t>
  </si>
  <si>
    <t>24th Street/Mission</t>
  </si>
  <si>
    <t>Antioch</t>
  </si>
  <si>
    <t>Ashby</t>
  </si>
  <si>
    <t>Balboa Park</t>
  </si>
  <si>
    <t>Bay Fair</t>
  </si>
  <si>
    <t>Castro Valley</t>
  </si>
  <si>
    <t>Coliseum</t>
  </si>
  <si>
    <t>Concord</t>
  </si>
  <si>
    <t>Daly City</t>
  </si>
  <si>
    <t>Dublin/Pleasanton</t>
  </si>
  <si>
    <t>El Cerrito del Norte</t>
  </si>
  <si>
    <t>El Cerrito Plaza</t>
  </si>
  <si>
    <t>Fremont</t>
  </si>
  <si>
    <t>Fruitvale</t>
  </si>
  <si>
    <t>Glen Park</t>
  </si>
  <si>
    <t>Hayward</t>
  </si>
  <si>
    <t>Lafayette</t>
  </si>
  <si>
    <t>Lake Merritt</t>
  </si>
  <si>
    <t>MacArthur</t>
  </si>
  <si>
    <t>North Berkeley</t>
  </si>
  <si>
    <t>North Concord/Martinez</t>
  </si>
  <si>
    <t>Pittsburg Center</t>
  </si>
  <si>
    <t>Pittsburg/Bay Point</t>
  </si>
  <si>
    <t>Pleasant Hill/Contra Costa Centre</t>
  </si>
  <si>
    <t>Richmond</t>
  </si>
  <si>
    <t>Rockridge</t>
  </si>
  <si>
    <t>San Leandro</t>
  </si>
  <si>
    <t>South Hayward</t>
  </si>
  <si>
    <t>Union City</t>
  </si>
  <si>
    <t>Walnut Creek</t>
  </si>
  <si>
    <t>Warm Springs/S Fremont</t>
  </si>
  <si>
    <t>West Dublin/Pleasanton</t>
  </si>
  <si>
    <t>West Oakland</t>
  </si>
  <si>
    <t>Shared parking allowed?</t>
  </si>
  <si>
    <t>Unbundled parking allowed?</t>
  </si>
  <si>
    <t>Min 1.0 secure space per DU</t>
  </si>
  <si>
    <t>Residential Bike Parking (4)</t>
  </si>
  <si>
    <t>Source Document/Name &amp; Type</t>
  </si>
  <si>
    <t>Specific Section #/Name</t>
  </si>
  <si>
    <t>Yes</t>
  </si>
  <si>
    <t>No</t>
  </si>
  <si>
    <t>Partial</t>
  </si>
  <si>
    <t>Other uses allowed (Office, retail, etc.):</t>
  </si>
  <si>
    <t>Adopted before July 1, 2018?</t>
  </si>
  <si>
    <t>Residential allowed?</t>
  </si>
  <si>
    <t xml:space="preserve">(4) Please indicate your jurisdiction's definition of secure residential bike parking, also known as Class I long-term bicycle parking. </t>
  </si>
  <si>
    <t>Are you seeking exemption?</t>
  </si>
  <si>
    <r>
      <rPr>
        <b/>
        <sz val="10"/>
        <color theme="1"/>
        <rFont val="Arial Narrow"/>
        <family val="2"/>
      </rPr>
      <t>Disclaimer</t>
    </r>
    <r>
      <rPr>
        <sz val="10"/>
        <color theme="1"/>
        <rFont val="Arial Narrow"/>
        <family val="2"/>
      </rPr>
      <t xml:space="preserve">: BART's determination of AB 2923 conformance is focused solely on adopted local zoning standards and requirements that directly address residential density, building height, floor area ratio, and parking for vehicle and bicycles. A TOD developer is required to adhere to "... any applicable local design standards insofar as those standards do no prohibit the minimum height, minimum density, minimum floor area ratio, and maximum parking allowances required by the TOD zoning standards" (Section 29010.7(d)(2)). AB 2923 baseline zoning will supersede local design standards in the event of conflict, notwithstanding the determination of AB 2923 conformance. </t>
    </r>
  </si>
  <si>
    <t xml:space="preserve">Status of local zoning: </t>
  </si>
  <si>
    <t>Local Zoning/Standards</t>
  </si>
  <si>
    <t>AB 2923 Baseline Zoning Standards</t>
  </si>
  <si>
    <t xml:space="preserve">Date: </t>
  </si>
  <si>
    <t>mm/dd/yyyy</t>
  </si>
  <si>
    <t>Submitted by:</t>
  </si>
  <si>
    <t>Title:</t>
  </si>
  <si>
    <t>Attached and/or Weblink</t>
  </si>
  <si>
    <t>Email:</t>
  </si>
  <si>
    <t>Dept/Div:</t>
  </si>
  <si>
    <t xml:space="preserve">APN (list all applicable): </t>
  </si>
  <si>
    <t>&lt;name&gt;</t>
  </si>
  <si>
    <t>&lt;email address&gt;</t>
  </si>
  <si>
    <t>Checklist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</si>
</sst>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1" x14ac:knownFonts="1">
    <font>
      <sz val="11"/>
      <color theme="1"/>
      <name val="Calibri"/>
      <family val="2"/>
      <scheme val="minor"/>
    </font>
    <font>
      <b/>
      <sz val="11"/>
      <color theme="1"/>
      <name val="Arial Narrow"/>
      <family val="2"/>
    </font>
    <font>
      <sz val="11"/>
      <color theme="1"/>
      <name val="Arial Narrow"/>
      <family val="2"/>
    </font>
    <font>
      <b/>
      <sz val="10"/>
      <color theme="1"/>
      <name val="Arial Narrow"/>
      <family val="2"/>
    </font>
    <font>
      <sz val="10"/>
      <color theme="1"/>
      <name val="Arial Narrow"/>
      <family val="2"/>
    </font>
    <font>
      <b/>
      <sz val="10"/>
      <color theme="0"/>
      <name val="Arial Narrow"/>
      <family val="2"/>
    </font>
    <font>
      <b/>
      <sz val="11"/>
      <color theme="1"/>
      <name val="Calibri"/>
      <family val="2"/>
      <scheme val="minor"/>
    </font>
    <font>
      <sz val="11"/>
      <color theme="1"/>
      <name val="Arial Black"/>
      <family val="2"/>
    </font>
    <font>
      <sz val="10"/>
      <color rgb="FF000000"/>
      <name val="Times New Roman"/>
      <family val="1"/>
    </font>
    <font>
      <sz val="10"/>
      <name val="Calibri"/>
      <family val="2"/>
    </font>
    <font>
      <sz val="10"/>
      <color theme="0"/>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1"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71B8"/>
      </left>
      <right style="thin">
        <color rgb="FF0071B8"/>
      </right>
      <top style="thin">
        <color rgb="FF0071B8"/>
      </top>
      <bottom style="thin">
        <color rgb="FF0071B8"/>
      </bottom>
      <diagonal/>
    </border>
    <border>
      <left style="thin">
        <color indexed="64"/>
      </left>
      <right style="thin">
        <color indexed="64"/>
      </right>
      <top/>
      <bottom/>
      <diagonal/>
    </border>
  </borders>
  <cellStyleXfs count="2">
    <xf numFmtId="0" fontId="0" fillId="0" borderId="0"/>
    <xf numFmtId="0" fontId="8" fillId="0" borderId="0"/>
  </cellStyleXfs>
  <cellXfs count="81">
    <xf numFmtId="0" fontId="0" fillId="0" borderId="0" xfId="0"/>
    <xf numFmtId="0" fontId="2" fillId="0" borderId="0" xfId="0" applyFont="1"/>
    <xf numFmtId="0" fontId="2" fillId="0" borderId="0" xfId="0" applyFont="1" applyAlignment="1">
      <alignment wrapText="1"/>
    </xf>
    <xf numFmtId="0" fontId="1" fillId="0" borderId="0" xfId="0" applyFont="1"/>
    <xf numFmtId="0" fontId="2" fillId="0" borderId="0" xfId="0" applyFont="1" applyAlignment="1">
      <alignment horizontal="left" wrapText="1"/>
    </xf>
    <xf numFmtId="0" fontId="0" fillId="0" borderId="0" xfId="0" applyAlignment="1">
      <alignment horizontal="left"/>
    </xf>
    <xf numFmtId="0" fontId="0" fillId="0" borderId="0" xfId="0" quotePrefix="1" applyAlignment="1">
      <alignment horizontal="left"/>
    </xf>
    <xf numFmtId="0" fontId="4" fillId="0" borderId="0" xfId="0" applyFont="1" applyAlignment="1">
      <alignment wrapText="1"/>
    </xf>
    <xf numFmtId="0" fontId="4" fillId="0" borderId="0" xfId="0" applyFont="1"/>
    <xf numFmtId="0" fontId="4" fillId="0" borderId="0" xfId="0" applyFont="1" applyAlignment="1">
      <alignment horizontal="left" wrapText="1"/>
    </xf>
    <xf numFmtId="0" fontId="3" fillId="0" borderId="0" xfId="0" applyFont="1" applyAlignment="1">
      <alignment horizontal="center"/>
    </xf>
    <xf numFmtId="0" fontId="4"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horizontal="left" vertical="center" wrapText="1"/>
    </xf>
    <xf numFmtId="0" fontId="4" fillId="0" borderId="5" xfId="0" applyFont="1" applyBorder="1"/>
    <xf numFmtId="0" fontId="4" fillId="0" borderId="6" xfId="0" applyFont="1" applyBorder="1"/>
    <xf numFmtId="0" fontId="4" fillId="0" borderId="7" xfId="0" applyFont="1" applyBorder="1" applyAlignment="1">
      <alignment wrapText="1"/>
    </xf>
    <xf numFmtId="0" fontId="4" fillId="0" borderId="7" xfId="0" applyFont="1" applyBorder="1" applyAlignment="1">
      <alignment horizontal="center" wrapText="1"/>
    </xf>
    <xf numFmtId="0" fontId="3" fillId="0" borderId="1" xfId="0" applyFont="1" applyBorder="1"/>
    <xf numFmtId="0" fontId="4" fillId="0" borderId="1" xfId="0" applyFont="1" applyBorder="1" applyAlignment="1">
      <alignment horizontal="left" vertical="center"/>
    </xf>
    <xf numFmtId="0" fontId="3" fillId="0" borderId="5" xfId="0" applyFont="1" applyBorder="1"/>
    <xf numFmtId="0" fontId="4" fillId="0" borderId="6" xfId="0" applyFont="1" applyBorder="1" applyAlignment="1">
      <alignment horizontal="left" wrapText="1"/>
    </xf>
    <xf numFmtId="0" fontId="4" fillId="0" borderId="6" xfId="0" applyFont="1" applyBorder="1" applyAlignment="1">
      <alignmen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vertical="center" wrapText="1"/>
    </xf>
    <xf numFmtId="0" fontId="3" fillId="0" borderId="6" xfId="0" applyFont="1" applyBorder="1"/>
    <xf numFmtId="0" fontId="3" fillId="0" borderId="6" xfId="0" applyFont="1" applyBorder="1" applyAlignment="1">
      <alignment wrapText="1"/>
    </xf>
    <xf numFmtId="0" fontId="3" fillId="0" borderId="6" xfId="0" applyFont="1" applyBorder="1" applyAlignment="1">
      <alignment vertical="center" wrapText="1"/>
    </xf>
    <xf numFmtId="0" fontId="3" fillId="0" borderId="7" xfId="0" applyFont="1" applyBorder="1" applyAlignment="1">
      <alignmen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9" fillId="0" borderId="8" xfId="1" applyFont="1" applyBorder="1" applyAlignment="1">
      <alignment horizontal="left" vertical="top" wrapText="1"/>
    </xf>
    <xf numFmtId="0" fontId="5" fillId="0" borderId="1" xfId="0" applyFont="1" applyFill="1" applyBorder="1" applyAlignment="1"/>
    <xf numFmtId="0" fontId="4" fillId="0" borderId="0" xfId="0" applyFont="1" applyBorder="1" applyAlignment="1">
      <alignment horizontal="left" vertical="top" wrapText="1"/>
    </xf>
    <xf numFmtId="0" fontId="3" fillId="0" borderId="5" xfId="0" applyFont="1" applyBorder="1" applyAlignment="1">
      <alignment horizontal="left" wrapText="1"/>
    </xf>
    <xf numFmtId="0" fontId="3" fillId="2" borderId="1" xfId="0"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horizontal="right" vertical="center" wrapText="1"/>
    </xf>
    <xf numFmtId="0" fontId="1" fillId="0" borderId="0" xfId="0" applyFont="1" applyFill="1" applyAlignment="1">
      <alignment horizontal="right" vertical="center" wrapText="1"/>
    </xf>
    <xf numFmtId="164" fontId="2" fillId="0" borderId="0" xfId="0" applyNumberFormat="1" applyFont="1" applyAlignment="1">
      <alignment horizontal="left"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xf>
    <xf numFmtId="0" fontId="0" fillId="0" borderId="0" xfId="0" applyFont="1" applyAlignment="1">
      <alignment horizontal="left" vertical="top"/>
    </xf>
    <xf numFmtId="0" fontId="4" fillId="0" borderId="0" xfId="0" applyFont="1" applyAlignment="1">
      <alignment horizontal="left" wrapText="1"/>
    </xf>
    <xf numFmtId="0" fontId="4" fillId="0" borderId="0" xfId="0" applyFont="1" applyAlignment="1">
      <alignment horizontal="left" vertical="top" wrapText="1"/>
    </xf>
    <xf numFmtId="0" fontId="7" fillId="0" borderId="0" xfId="0" applyFont="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0" fontId="1" fillId="0" borderId="0" xfId="0" applyFont="1" applyAlignment="1">
      <alignment horizontal="right" wrapText="1"/>
    </xf>
    <xf numFmtId="0" fontId="2" fillId="0" borderId="0" xfId="0" applyFont="1" applyAlignment="1">
      <alignment horizontal="right" wrapText="1"/>
    </xf>
    <xf numFmtId="0" fontId="1" fillId="0" borderId="0" xfId="0" applyFont="1" applyAlignment="1">
      <alignment horizontal="right" vertical="center" wrapText="1"/>
    </xf>
    <xf numFmtId="0" fontId="3" fillId="0" borderId="5" xfId="0" applyFont="1" applyBorder="1" applyAlignment="1">
      <alignment horizontal="center"/>
    </xf>
    <xf numFmtId="0" fontId="3" fillId="0" borderId="7" xfId="0" applyFont="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3" borderId="1" xfId="0" applyFont="1" applyFill="1" applyBorder="1" applyAlignment="1">
      <alignment horizontal="left"/>
    </xf>
    <xf numFmtId="0" fontId="5" fillId="4" borderId="1" xfId="0" applyFont="1" applyFill="1" applyBorder="1" applyAlignment="1">
      <alignment vertical="center" wrapText="1"/>
    </xf>
    <xf numFmtId="0" fontId="10" fillId="4" borderId="1" xfId="0" applyFont="1" applyFill="1" applyBorder="1" applyAlignment="1">
      <alignment horizontal="left" vertical="center" wrapText="1"/>
    </xf>
    <xf numFmtId="0" fontId="5" fillId="4" borderId="1" xfId="0" applyFont="1" applyFill="1" applyBorder="1" applyAlignment="1">
      <alignment horizontal="left" wrapText="1"/>
    </xf>
    <xf numFmtId="0" fontId="5" fillId="4" borderId="1" xfId="0" applyFont="1" applyFill="1" applyBorder="1" applyAlignment="1">
      <alignment horizontal="center" wrapText="1"/>
    </xf>
    <xf numFmtId="0" fontId="5" fillId="4" borderId="1" xfId="0" applyFont="1" applyFill="1" applyBorder="1" applyAlignment="1">
      <alignment horizontal="left" vertical="center" wrapText="1"/>
    </xf>
    <xf numFmtId="0" fontId="10" fillId="4" borderId="1" xfId="0" applyFont="1" applyFill="1" applyBorder="1" applyAlignment="1">
      <alignment horizontal="left" vertical="center"/>
    </xf>
    <xf numFmtId="0" fontId="3" fillId="2" borderId="1"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wrapText="1"/>
    </xf>
    <xf numFmtId="0" fontId="3" fillId="0" borderId="0" xfId="0" applyFont="1" applyAlignment="1">
      <alignment wrapText="1"/>
    </xf>
    <xf numFmtId="0" fontId="0" fillId="0" borderId="0" xfId="0" applyAlignment="1">
      <alignment horizontal="left" vertical="top" wrapText="1"/>
    </xf>
    <xf numFmtId="0" fontId="3" fillId="0" borderId="0" xfId="0" applyFont="1" applyAlignment="1">
      <alignment horizontal="left" vertical="top" wrapText="1"/>
    </xf>
    <xf numFmtId="14" fontId="2" fillId="0" borderId="0" xfId="0" applyNumberFormat="1" applyFont="1" applyAlignment="1">
      <alignment horizontal="left" wrapText="1"/>
    </xf>
  </cellXfs>
  <cellStyles count="2">
    <cellStyle name="Normal" xfId="0" builtinId="0"/>
    <cellStyle name="Normal 3" xfId="1" xr:uid="{22FC9C5B-DBE3-439C-AA51-F716B5BF76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1"/>
  <sheetViews>
    <sheetView tabSelected="1" view="pageLayout" zoomScaleNormal="100" workbookViewId="0">
      <selection activeCell="K55" sqref="K55"/>
    </sheetView>
  </sheetViews>
  <sheetFormatPr defaultColWidth="8.85546875" defaultRowHeight="16.5" x14ac:dyDescent="0.3"/>
  <cols>
    <col min="1" max="1" width="12" style="1" customWidth="1"/>
    <col min="2" max="2" width="12.5703125" style="4" customWidth="1"/>
    <col min="3" max="3" width="4.85546875" style="1" customWidth="1"/>
    <col min="4" max="4" width="15.28515625" style="1" customWidth="1"/>
    <col min="5" max="5" width="15.140625" style="2" customWidth="1"/>
    <col min="6" max="7" width="25.5703125" style="12" customWidth="1"/>
    <col min="8" max="8" width="27" style="12" customWidth="1"/>
    <col min="9" max="9" width="30.5703125" style="12" customWidth="1"/>
    <col min="10" max="10" width="3.5703125" style="1" customWidth="1"/>
    <col min="11" max="11" width="11.140625" style="1" customWidth="1"/>
    <col min="12" max="12" width="40.5703125" style="1" customWidth="1"/>
    <col min="13" max="13" width="7.140625" style="1" customWidth="1"/>
    <col min="14" max="14" width="6.5703125" style="1" bestFit="1" customWidth="1"/>
    <col min="15" max="16384" width="8.85546875" style="1"/>
  </cols>
  <sheetData>
    <row r="1" spans="1:12" ht="18.75" x14ac:dyDescent="0.4">
      <c r="A1" s="48" t="s">
        <v>59</v>
      </c>
      <c r="B1" s="48"/>
      <c r="C1" s="48"/>
      <c r="D1" s="48"/>
      <c r="E1" s="48"/>
      <c r="F1" s="48"/>
      <c r="G1" s="48"/>
      <c r="H1" s="48"/>
      <c r="I1" s="48"/>
    </row>
    <row r="2" spans="1:12" ht="33" x14ac:dyDescent="0.3">
      <c r="A2" s="32" t="s">
        <v>118</v>
      </c>
      <c r="B2" s="80" t="s">
        <v>124</v>
      </c>
      <c r="C2" s="80"/>
      <c r="D2" s="80"/>
      <c r="E2" s="55" t="s">
        <v>39</v>
      </c>
      <c r="F2" s="55"/>
      <c r="G2" s="4"/>
      <c r="H2" s="38" t="s">
        <v>116</v>
      </c>
      <c r="I2" s="41" t="s">
        <v>117</v>
      </c>
    </row>
    <row r="3" spans="1:12" ht="14.45" customHeight="1" x14ac:dyDescent="0.3">
      <c r="A3" s="3" t="s">
        <v>119</v>
      </c>
      <c r="B3" s="80"/>
      <c r="C3" s="80"/>
      <c r="D3" s="80"/>
      <c r="E3" s="54" t="s">
        <v>37</v>
      </c>
      <c r="F3" s="54"/>
      <c r="G3" s="44"/>
      <c r="H3" s="39" t="s">
        <v>113</v>
      </c>
      <c r="I3" s="42" t="s">
        <v>48</v>
      </c>
    </row>
    <row r="4" spans="1:12" ht="14.45" customHeight="1" x14ac:dyDescent="0.3">
      <c r="A4" s="3" t="s">
        <v>122</v>
      </c>
      <c r="B4" s="80"/>
      <c r="C4" s="80"/>
      <c r="D4" s="80"/>
      <c r="E4" s="54" t="s">
        <v>123</v>
      </c>
      <c r="F4" s="54"/>
      <c r="G4" s="45"/>
      <c r="H4" s="39" t="s">
        <v>126</v>
      </c>
      <c r="I4" s="42" t="s">
        <v>48</v>
      </c>
    </row>
    <row r="5" spans="1:12" x14ac:dyDescent="0.3">
      <c r="A5" s="3" t="s">
        <v>121</v>
      </c>
      <c r="B5" s="80" t="s">
        <v>125</v>
      </c>
      <c r="C5" s="80"/>
      <c r="D5" s="80"/>
      <c r="G5" s="45"/>
      <c r="H5" s="39" t="s">
        <v>108</v>
      </c>
      <c r="I5" s="43"/>
    </row>
    <row r="6" spans="1:12" ht="33" x14ac:dyDescent="0.3">
      <c r="A6" s="2" t="s">
        <v>51</v>
      </c>
      <c r="B6" s="80"/>
      <c r="C6" s="80"/>
      <c r="D6" s="80"/>
      <c r="E6" s="56" t="s">
        <v>38</v>
      </c>
      <c r="F6" s="56"/>
      <c r="G6" s="45"/>
      <c r="H6" s="40" t="s">
        <v>111</v>
      </c>
      <c r="I6" s="43"/>
    </row>
    <row r="8" spans="1:12" x14ac:dyDescent="0.3">
      <c r="A8" s="66" t="s">
        <v>115</v>
      </c>
      <c r="B8" s="66"/>
      <c r="C8" s="71" t="s">
        <v>114</v>
      </c>
      <c r="D8" s="71"/>
      <c r="E8" s="71"/>
      <c r="F8" s="71"/>
      <c r="G8" s="71"/>
      <c r="H8" s="71"/>
      <c r="I8" s="71"/>
      <c r="J8" s="10"/>
      <c r="K8" s="57" t="s">
        <v>13</v>
      </c>
      <c r="L8" s="58"/>
    </row>
    <row r="9" spans="1:12" x14ac:dyDescent="0.3">
      <c r="A9" s="66"/>
      <c r="B9" s="66"/>
      <c r="C9" s="69" t="s">
        <v>41</v>
      </c>
      <c r="D9" s="70"/>
      <c r="E9" s="70"/>
      <c r="F9" s="37" t="s">
        <v>102</v>
      </c>
      <c r="G9" s="37" t="s">
        <v>103</v>
      </c>
      <c r="H9" s="37" t="s">
        <v>120</v>
      </c>
      <c r="I9" s="37" t="s">
        <v>40</v>
      </c>
      <c r="K9" s="18" t="s">
        <v>12</v>
      </c>
      <c r="L9" s="18" t="s">
        <v>11</v>
      </c>
    </row>
    <row r="10" spans="1:12" x14ac:dyDescent="0.3">
      <c r="A10" s="67" t="s">
        <v>34</v>
      </c>
      <c r="B10" s="68" t="s">
        <v>35</v>
      </c>
      <c r="C10" s="62" t="s">
        <v>109</v>
      </c>
      <c r="D10" s="62"/>
      <c r="E10" s="34"/>
      <c r="F10" s="72"/>
      <c r="G10" s="72"/>
      <c r="H10" s="72"/>
      <c r="I10" s="72"/>
      <c r="J10" s="11"/>
      <c r="K10" s="19"/>
      <c r="L10" s="19"/>
    </row>
    <row r="11" spans="1:12" x14ac:dyDescent="0.3">
      <c r="A11" s="67"/>
      <c r="B11" s="68"/>
      <c r="C11" s="49" t="s">
        <v>107</v>
      </c>
      <c r="D11" s="50"/>
      <c r="E11" s="51"/>
      <c r="F11" s="73"/>
      <c r="G11" s="73"/>
      <c r="H11" s="73"/>
      <c r="I11" s="73"/>
      <c r="J11" s="11"/>
      <c r="K11" s="19"/>
      <c r="L11" s="19"/>
    </row>
    <row r="12" spans="1:12" s="3" customFormat="1" x14ac:dyDescent="0.3">
      <c r="A12" s="67"/>
      <c r="B12" s="68"/>
      <c r="C12" s="59"/>
      <c r="D12" s="60"/>
      <c r="E12" s="61"/>
      <c r="F12" s="74"/>
      <c r="G12" s="74"/>
      <c r="H12" s="74"/>
      <c r="I12" s="74"/>
      <c r="J12" s="11"/>
      <c r="K12" s="19"/>
      <c r="L12" s="19"/>
    </row>
    <row r="13" spans="1:12" s="3" customFormat="1" x14ac:dyDescent="0.3">
      <c r="A13" s="65" t="s">
        <v>52</v>
      </c>
      <c r="B13" s="64" t="s">
        <v>15</v>
      </c>
      <c r="C13" s="49" t="s">
        <v>4</v>
      </c>
      <c r="D13" s="50"/>
      <c r="E13" s="51"/>
      <c r="F13" s="72"/>
      <c r="G13" s="72"/>
      <c r="H13" s="72"/>
      <c r="I13" s="72"/>
      <c r="J13" s="11"/>
      <c r="K13" s="19"/>
      <c r="L13" s="19"/>
    </row>
    <row r="14" spans="1:12" x14ac:dyDescent="0.3">
      <c r="A14" s="65"/>
      <c r="B14" s="64"/>
      <c r="C14" s="14" t="s">
        <v>7</v>
      </c>
      <c r="D14" s="15"/>
      <c r="E14" s="16" t="s">
        <v>9</v>
      </c>
      <c r="F14" s="73"/>
      <c r="G14" s="73"/>
      <c r="H14" s="73"/>
      <c r="I14" s="73"/>
      <c r="J14" s="11"/>
      <c r="K14" s="19"/>
      <c r="L14" s="19"/>
    </row>
    <row r="15" spans="1:12" x14ac:dyDescent="0.3">
      <c r="A15" s="65"/>
      <c r="B15" s="64"/>
      <c r="C15" s="14" t="s">
        <v>8</v>
      </c>
      <c r="D15" s="15"/>
      <c r="E15" s="16" t="s">
        <v>9</v>
      </c>
      <c r="F15" s="74" t="s">
        <v>42</v>
      </c>
      <c r="G15" s="74" t="s">
        <v>42</v>
      </c>
      <c r="H15" s="74" t="s">
        <v>42</v>
      </c>
      <c r="I15" s="74"/>
      <c r="J15" s="11"/>
      <c r="K15" s="19"/>
      <c r="L15" s="19"/>
    </row>
    <row r="16" spans="1:12" x14ac:dyDescent="0.3">
      <c r="A16" s="63" t="s">
        <v>53</v>
      </c>
      <c r="B16" s="64" t="e">
        <f>VLOOKUP($G$3,List!$A$2:$E$4,2,FALSE)</f>
        <v>#N/A</v>
      </c>
      <c r="C16" s="49" t="s">
        <v>14</v>
      </c>
      <c r="D16" s="50"/>
      <c r="E16" s="51"/>
      <c r="F16" s="72"/>
      <c r="G16" s="72"/>
      <c r="H16" s="72"/>
      <c r="I16" s="72"/>
      <c r="J16" s="11"/>
      <c r="K16" s="19"/>
      <c r="L16" s="19"/>
    </row>
    <row r="17" spans="1:12" x14ac:dyDescent="0.3">
      <c r="A17" s="63"/>
      <c r="B17" s="64"/>
      <c r="C17" s="14" t="s">
        <v>7</v>
      </c>
      <c r="D17" s="15"/>
      <c r="E17" s="16" t="s">
        <v>5</v>
      </c>
      <c r="F17" s="73"/>
      <c r="G17" s="73"/>
      <c r="H17" s="73"/>
      <c r="I17" s="73"/>
      <c r="J17" s="11"/>
      <c r="K17" s="19"/>
      <c r="L17" s="19"/>
    </row>
    <row r="18" spans="1:12" x14ac:dyDescent="0.3">
      <c r="A18" s="63"/>
      <c r="B18" s="64"/>
      <c r="C18" s="14" t="s">
        <v>8</v>
      </c>
      <c r="D18" s="15"/>
      <c r="E18" s="16" t="s">
        <v>5</v>
      </c>
      <c r="F18" s="74" t="s">
        <v>42</v>
      </c>
      <c r="G18" s="74" t="s">
        <v>42</v>
      </c>
      <c r="H18" s="74" t="s">
        <v>42</v>
      </c>
      <c r="I18" s="74"/>
      <c r="J18" s="11"/>
      <c r="K18" s="19"/>
      <c r="L18" s="19"/>
    </row>
    <row r="19" spans="1:12" x14ac:dyDescent="0.3">
      <c r="A19" s="63" t="s">
        <v>54</v>
      </c>
      <c r="B19" s="64" t="e">
        <f>VLOOKUP($G$3,List!$A$2:$E$4,3,FALSE)</f>
        <v>#N/A</v>
      </c>
      <c r="C19" s="49" t="s">
        <v>6</v>
      </c>
      <c r="D19" s="50"/>
      <c r="E19" s="51"/>
      <c r="F19" s="72"/>
      <c r="G19" s="72"/>
      <c r="H19" s="72"/>
      <c r="I19" s="72"/>
      <c r="J19" s="11"/>
      <c r="K19" s="19"/>
      <c r="L19" s="19"/>
    </row>
    <row r="20" spans="1:12" x14ac:dyDescent="0.3">
      <c r="A20" s="63"/>
      <c r="B20" s="64"/>
      <c r="C20" s="14" t="s">
        <v>7</v>
      </c>
      <c r="D20" s="15"/>
      <c r="E20" s="16" t="s">
        <v>10</v>
      </c>
      <c r="F20" s="73"/>
      <c r="G20" s="73"/>
      <c r="H20" s="73"/>
      <c r="I20" s="73"/>
      <c r="J20" s="11"/>
      <c r="K20" s="19"/>
      <c r="L20" s="19"/>
    </row>
    <row r="21" spans="1:12" x14ac:dyDescent="0.3">
      <c r="A21" s="63"/>
      <c r="B21" s="64"/>
      <c r="C21" s="14" t="s">
        <v>8</v>
      </c>
      <c r="D21" s="15"/>
      <c r="E21" s="16" t="s">
        <v>10</v>
      </c>
      <c r="F21" s="74" t="s">
        <v>42</v>
      </c>
      <c r="G21" s="74" t="s">
        <v>42</v>
      </c>
      <c r="H21" s="74" t="s">
        <v>42</v>
      </c>
      <c r="I21" s="74"/>
      <c r="J21" s="11"/>
      <c r="K21" s="19"/>
      <c r="L21" s="19"/>
    </row>
    <row r="22" spans="1:12" x14ac:dyDescent="0.3">
      <c r="A22" s="63" t="s">
        <v>0</v>
      </c>
      <c r="B22" s="64" t="s">
        <v>33</v>
      </c>
      <c r="C22" s="49" t="s">
        <v>36</v>
      </c>
      <c r="D22" s="50"/>
      <c r="E22" s="51"/>
      <c r="F22" s="72"/>
      <c r="G22" s="72"/>
      <c r="H22" s="72"/>
      <c r="I22" s="72"/>
      <c r="J22" s="11"/>
      <c r="K22" s="19"/>
      <c r="L22" s="19"/>
    </row>
    <row r="23" spans="1:12" x14ac:dyDescent="0.3">
      <c r="A23" s="63"/>
      <c r="B23" s="64"/>
      <c r="C23" s="52" t="s">
        <v>98</v>
      </c>
      <c r="D23" s="53"/>
      <c r="E23" s="17"/>
      <c r="F23" s="73"/>
      <c r="G23" s="73"/>
      <c r="H23" s="73"/>
      <c r="I23" s="73"/>
      <c r="J23" s="11"/>
      <c r="K23" s="19"/>
      <c r="L23" s="19"/>
    </row>
    <row r="24" spans="1:12" x14ac:dyDescent="0.3">
      <c r="A24" s="63"/>
      <c r="B24" s="64"/>
      <c r="C24" s="52" t="s">
        <v>99</v>
      </c>
      <c r="D24" s="53"/>
      <c r="E24" s="17"/>
      <c r="F24" s="74"/>
      <c r="G24" s="74"/>
      <c r="H24" s="74"/>
      <c r="I24" s="74"/>
      <c r="J24" s="11"/>
      <c r="K24" s="19"/>
      <c r="L24" s="19"/>
    </row>
    <row r="25" spans="1:12" x14ac:dyDescent="0.3">
      <c r="A25" s="63" t="s">
        <v>1</v>
      </c>
      <c r="B25" s="64" t="e">
        <f>VLOOKUP($G$3,List!$A$2:$E$4,4,FALSE)</f>
        <v>#N/A</v>
      </c>
      <c r="C25" s="49" t="s">
        <v>1</v>
      </c>
      <c r="D25" s="50"/>
      <c r="E25" s="51"/>
      <c r="F25" s="72"/>
      <c r="G25" s="72"/>
      <c r="H25" s="72"/>
      <c r="I25" s="72"/>
      <c r="J25" s="11"/>
      <c r="K25" s="19"/>
      <c r="L25" s="19"/>
    </row>
    <row r="26" spans="1:12" ht="14.45" customHeight="1" x14ac:dyDescent="0.3">
      <c r="A26" s="63"/>
      <c r="B26" s="64"/>
      <c r="C26" s="14" t="s">
        <v>7</v>
      </c>
      <c r="D26" s="15"/>
      <c r="E26" s="16" t="s">
        <v>44</v>
      </c>
      <c r="F26" s="73"/>
      <c r="G26" s="73"/>
      <c r="H26" s="73"/>
      <c r="I26" s="73"/>
      <c r="J26" s="11"/>
      <c r="K26" s="19"/>
      <c r="L26" s="19"/>
    </row>
    <row r="27" spans="1:12" x14ac:dyDescent="0.3">
      <c r="A27" s="63"/>
      <c r="B27" s="64"/>
      <c r="C27" s="14" t="s">
        <v>8</v>
      </c>
      <c r="D27" s="15"/>
      <c r="E27" s="16" t="s">
        <v>44</v>
      </c>
      <c r="F27" s="74" t="s">
        <v>42</v>
      </c>
      <c r="G27" s="74" t="s">
        <v>42</v>
      </c>
      <c r="H27" s="74" t="s">
        <v>42</v>
      </c>
      <c r="I27" s="74"/>
      <c r="J27" s="11"/>
      <c r="K27" s="19"/>
      <c r="L27" s="19"/>
    </row>
    <row r="28" spans="1:12" x14ac:dyDescent="0.3">
      <c r="A28" s="63" t="s">
        <v>2</v>
      </c>
      <c r="B28" s="64" t="e">
        <f>VLOOKUP($G$3,List!$A$2:$E$4,5,FALSE)</f>
        <v>#N/A</v>
      </c>
      <c r="C28" s="49" t="s">
        <v>2</v>
      </c>
      <c r="D28" s="50"/>
      <c r="E28" s="51"/>
      <c r="F28" s="72"/>
      <c r="G28" s="72"/>
      <c r="H28" s="72"/>
      <c r="I28" s="72"/>
      <c r="J28" s="11"/>
      <c r="K28" s="19"/>
      <c r="L28" s="19"/>
    </row>
    <row r="29" spans="1:12" x14ac:dyDescent="0.3">
      <c r="A29" s="63"/>
      <c r="B29" s="64"/>
      <c r="C29" s="14" t="s">
        <v>7</v>
      </c>
      <c r="D29" s="15"/>
      <c r="E29" s="16" t="s">
        <v>43</v>
      </c>
      <c r="F29" s="73"/>
      <c r="G29" s="73"/>
      <c r="H29" s="73"/>
      <c r="I29" s="73"/>
      <c r="J29" s="11"/>
      <c r="K29" s="19"/>
      <c r="L29" s="19"/>
    </row>
    <row r="30" spans="1:12" x14ac:dyDescent="0.3">
      <c r="A30" s="63"/>
      <c r="B30" s="64"/>
      <c r="C30" s="14" t="s">
        <v>8</v>
      </c>
      <c r="D30" s="15"/>
      <c r="E30" s="16" t="s">
        <v>43</v>
      </c>
      <c r="F30" s="74" t="s">
        <v>42</v>
      </c>
      <c r="G30" s="74" t="s">
        <v>42</v>
      </c>
      <c r="H30" s="74" t="s">
        <v>42</v>
      </c>
      <c r="I30" s="74"/>
      <c r="J30" s="11"/>
      <c r="K30" s="19"/>
      <c r="L30" s="19"/>
    </row>
    <row r="31" spans="1:12" x14ac:dyDescent="0.3">
      <c r="A31" s="63" t="s">
        <v>101</v>
      </c>
      <c r="B31" s="64" t="s">
        <v>100</v>
      </c>
      <c r="C31" s="49" t="s">
        <v>3</v>
      </c>
      <c r="D31" s="50"/>
      <c r="E31" s="51"/>
      <c r="F31" s="72"/>
      <c r="G31" s="72"/>
      <c r="H31" s="72"/>
      <c r="I31" s="72"/>
      <c r="J31" s="11"/>
      <c r="K31" s="19"/>
      <c r="L31" s="19"/>
    </row>
    <row r="32" spans="1:12" x14ac:dyDescent="0.3">
      <c r="A32" s="63"/>
      <c r="B32" s="64"/>
      <c r="C32" s="14" t="s">
        <v>7</v>
      </c>
      <c r="D32" s="15"/>
      <c r="E32" s="16" t="s">
        <v>45</v>
      </c>
      <c r="F32" s="73"/>
      <c r="G32" s="73"/>
      <c r="H32" s="73"/>
      <c r="I32" s="73"/>
      <c r="J32" s="11"/>
      <c r="K32" s="19"/>
      <c r="L32" s="19"/>
    </row>
    <row r="33" spans="1:12" x14ac:dyDescent="0.3">
      <c r="A33" s="63"/>
      <c r="B33" s="64"/>
      <c r="C33" s="14" t="s">
        <v>8</v>
      </c>
      <c r="D33" s="15"/>
      <c r="E33" s="16" t="s">
        <v>45</v>
      </c>
      <c r="F33" s="74" t="s">
        <v>42</v>
      </c>
      <c r="G33" s="74" t="s">
        <v>42</v>
      </c>
      <c r="H33" s="74" t="s">
        <v>42</v>
      </c>
      <c r="I33" s="74"/>
      <c r="J33" s="11"/>
      <c r="K33" s="19"/>
      <c r="L33" s="19"/>
    </row>
    <row r="34" spans="1:12" x14ac:dyDescent="0.3">
      <c r="A34" s="8"/>
      <c r="B34" s="9"/>
      <c r="C34" s="8"/>
      <c r="D34" s="8"/>
      <c r="E34" s="7"/>
      <c r="F34" s="13"/>
      <c r="G34" s="13"/>
      <c r="H34" s="13"/>
      <c r="I34" s="13"/>
      <c r="J34" s="11"/>
      <c r="K34" s="11"/>
      <c r="L34" s="11"/>
    </row>
    <row r="35" spans="1:12" x14ac:dyDescent="0.3">
      <c r="A35" s="20" t="s">
        <v>46</v>
      </c>
      <c r="B35" s="21"/>
      <c r="C35" s="15"/>
      <c r="D35" s="15"/>
      <c r="E35" s="22"/>
      <c r="F35" s="23"/>
      <c r="G35" s="24"/>
      <c r="H35" s="13"/>
      <c r="I35" s="13"/>
      <c r="J35" s="11"/>
      <c r="K35" s="11"/>
      <c r="L35" s="11"/>
    </row>
    <row r="36" spans="1:12" x14ac:dyDescent="0.3">
      <c r="A36" s="76" t="s">
        <v>55</v>
      </c>
      <c r="B36" s="76"/>
      <c r="C36" s="76"/>
      <c r="D36" s="76"/>
      <c r="E36" s="76"/>
      <c r="F36" s="76"/>
      <c r="G36" s="76"/>
      <c r="H36" s="13"/>
      <c r="I36" s="13"/>
      <c r="J36" s="11"/>
      <c r="K36" s="11"/>
      <c r="L36" s="11"/>
    </row>
    <row r="37" spans="1:12" x14ac:dyDescent="0.3">
      <c r="A37" s="47" t="s">
        <v>47</v>
      </c>
      <c r="B37" s="78"/>
      <c r="C37" s="78"/>
      <c r="D37" s="78"/>
      <c r="E37" s="78"/>
      <c r="F37" s="78"/>
      <c r="G37" s="78"/>
      <c r="H37" s="13"/>
      <c r="I37" s="13"/>
      <c r="J37" s="11"/>
      <c r="K37" s="11"/>
      <c r="L37" s="11"/>
    </row>
    <row r="38" spans="1:12" x14ac:dyDescent="0.3">
      <c r="A38" s="30"/>
      <c r="B38" s="31"/>
      <c r="C38" s="31"/>
      <c r="D38" s="31"/>
      <c r="E38" s="31"/>
      <c r="F38" s="31"/>
      <c r="G38" s="31"/>
      <c r="H38" s="13"/>
      <c r="I38" s="13"/>
      <c r="J38" s="11"/>
      <c r="K38" s="11"/>
      <c r="L38" s="11"/>
    </row>
    <row r="39" spans="1:12" x14ac:dyDescent="0.3">
      <c r="A39" s="77" t="s">
        <v>56</v>
      </c>
      <c r="B39" s="77"/>
      <c r="C39" s="77"/>
      <c r="D39" s="77"/>
      <c r="E39" s="77"/>
      <c r="F39" s="77"/>
      <c r="G39" s="77"/>
      <c r="H39" s="13"/>
      <c r="I39" s="13"/>
      <c r="J39" s="11"/>
      <c r="K39" s="11"/>
      <c r="L39" s="11"/>
    </row>
    <row r="40" spans="1:12" ht="14.45" customHeight="1" x14ac:dyDescent="0.3">
      <c r="A40" s="47" t="s">
        <v>47</v>
      </c>
      <c r="B40" s="78"/>
      <c r="C40" s="78"/>
      <c r="D40" s="78"/>
      <c r="E40" s="78"/>
      <c r="F40" s="78"/>
      <c r="G40" s="78"/>
      <c r="H40" s="13"/>
      <c r="I40" s="13"/>
      <c r="J40" s="11"/>
      <c r="K40" s="11"/>
      <c r="L40" s="11"/>
    </row>
    <row r="41" spans="1:12" ht="14.45" customHeight="1" x14ac:dyDescent="0.3">
      <c r="A41" s="30"/>
      <c r="B41" s="31"/>
      <c r="C41" s="31"/>
      <c r="D41" s="31"/>
      <c r="E41" s="31"/>
      <c r="F41" s="31"/>
      <c r="G41" s="31"/>
      <c r="H41" s="13"/>
      <c r="I41" s="13"/>
      <c r="J41" s="11"/>
      <c r="K41" s="11"/>
      <c r="L41" s="11"/>
    </row>
    <row r="42" spans="1:12" s="8" customFormat="1" ht="24.95" customHeight="1" x14ac:dyDescent="0.2">
      <c r="A42" s="77" t="s">
        <v>58</v>
      </c>
      <c r="B42" s="77"/>
      <c r="C42" s="77"/>
      <c r="D42" s="77"/>
      <c r="E42" s="77"/>
      <c r="F42" s="77"/>
      <c r="G42" s="77"/>
      <c r="H42" s="13"/>
      <c r="I42" s="13"/>
      <c r="J42" s="11"/>
      <c r="K42" s="11"/>
      <c r="L42" s="11"/>
    </row>
    <row r="43" spans="1:12" s="8" customFormat="1" ht="14.45" customHeight="1" x14ac:dyDescent="0.2">
      <c r="A43" s="47" t="s">
        <v>57</v>
      </c>
      <c r="B43" s="47"/>
      <c r="C43" s="47"/>
      <c r="D43" s="47"/>
      <c r="E43" s="47"/>
      <c r="F43" s="47"/>
      <c r="G43" s="47"/>
      <c r="H43" s="13"/>
      <c r="I43" s="13"/>
      <c r="J43" s="11"/>
      <c r="K43" s="11"/>
      <c r="L43" s="11"/>
    </row>
    <row r="44" spans="1:12" s="8" customFormat="1" ht="14.45" customHeight="1" x14ac:dyDescent="0.2">
      <c r="A44" s="30"/>
      <c r="B44" s="30"/>
      <c r="C44" s="30"/>
      <c r="D44" s="30"/>
      <c r="E44" s="30"/>
      <c r="F44" s="30"/>
      <c r="G44" s="30"/>
      <c r="H44" s="13"/>
      <c r="I44" s="13"/>
      <c r="J44" s="11"/>
      <c r="K44" s="11"/>
      <c r="L44" s="11"/>
    </row>
    <row r="45" spans="1:12" s="8" customFormat="1" ht="12.75" x14ac:dyDescent="0.2">
      <c r="A45" s="79" t="s">
        <v>110</v>
      </c>
      <c r="B45" s="79"/>
      <c r="C45" s="79"/>
      <c r="D45" s="79"/>
      <c r="E45" s="79"/>
      <c r="F45" s="79"/>
      <c r="G45" s="79"/>
      <c r="H45" s="13"/>
      <c r="I45" s="13"/>
      <c r="J45" s="11"/>
      <c r="K45" s="11"/>
      <c r="L45" s="11"/>
    </row>
    <row r="46" spans="1:12" s="8" customFormat="1" ht="13.9" customHeight="1" x14ac:dyDescent="0.2">
      <c r="A46" s="47" t="s">
        <v>57</v>
      </c>
      <c r="B46" s="47"/>
      <c r="C46" s="47"/>
      <c r="D46" s="47"/>
      <c r="E46" s="47"/>
      <c r="F46" s="47"/>
      <c r="G46" s="47"/>
      <c r="H46" s="25"/>
      <c r="I46" s="25"/>
    </row>
    <row r="47" spans="1:12" s="8" customFormat="1" ht="12.75" x14ac:dyDescent="0.2">
      <c r="A47" s="35"/>
      <c r="B47" s="35"/>
      <c r="C47" s="35"/>
      <c r="D47" s="35"/>
      <c r="E47" s="35"/>
      <c r="F47" s="35"/>
      <c r="G47" s="35"/>
      <c r="H47" s="25"/>
      <c r="I47" s="25"/>
    </row>
    <row r="48" spans="1:12" s="8" customFormat="1" ht="12.75" x14ac:dyDescent="0.2">
      <c r="A48" s="18" t="s">
        <v>50</v>
      </c>
      <c r="B48" s="36"/>
      <c r="C48" s="26"/>
      <c r="D48" s="26"/>
      <c r="E48" s="27"/>
      <c r="F48" s="28"/>
      <c r="G48" s="29"/>
      <c r="H48" s="25"/>
      <c r="I48" s="25"/>
    </row>
    <row r="49" spans="1:9" s="8" customFormat="1" ht="12.75" x14ac:dyDescent="0.2">
      <c r="A49" s="75" t="s">
        <v>49</v>
      </c>
      <c r="B49" s="75"/>
      <c r="C49" s="75"/>
      <c r="D49" s="75"/>
      <c r="E49" s="75"/>
      <c r="F49" s="75"/>
      <c r="G49" s="75"/>
      <c r="H49" s="25"/>
      <c r="I49" s="25"/>
    </row>
    <row r="50" spans="1:9" s="8" customFormat="1" ht="12.75" x14ac:dyDescent="0.2">
      <c r="B50" s="9"/>
      <c r="E50" s="7"/>
      <c r="F50" s="25"/>
      <c r="G50" s="25"/>
      <c r="H50" s="25"/>
      <c r="I50" s="25"/>
    </row>
    <row r="51" spans="1:9" s="8" customFormat="1" ht="46.15" customHeight="1" x14ac:dyDescent="0.2">
      <c r="A51" s="46" t="s">
        <v>112</v>
      </c>
      <c r="B51" s="46"/>
      <c r="C51" s="46"/>
      <c r="D51" s="46"/>
      <c r="E51" s="46"/>
      <c r="F51" s="46"/>
      <c r="G51" s="46"/>
      <c r="H51" s="46"/>
      <c r="I51" s="46"/>
    </row>
  </sheetData>
  <mergeCells count="84">
    <mergeCell ref="B2:D2"/>
    <mergeCell ref="B3:D3"/>
    <mergeCell ref="B4:D4"/>
    <mergeCell ref="B5:D5"/>
    <mergeCell ref="B6:D6"/>
    <mergeCell ref="F31:F33"/>
    <mergeCell ref="G31:G33"/>
    <mergeCell ref="H31:H33"/>
    <mergeCell ref="I31:I33"/>
    <mergeCell ref="H25:H27"/>
    <mergeCell ref="I25:I27"/>
    <mergeCell ref="F28:F30"/>
    <mergeCell ref="G28:G30"/>
    <mergeCell ref="H28:H30"/>
    <mergeCell ref="I28:I30"/>
    <mergeCell ref="H19:H21"/>
    <mergeCell ref="I19:I21"/>
    <mergeCell ref="F22:F24"/>
    <mergeCell ref="G22:G24"/>
    <mergeCell ref="H22:H24"/>
    <mergeCell ref="I22:I24"/>
    <mergeCell ref="F13:F15"/>
    <mergeCell ref="G13:G15"/>
    <mergeCell ref="H13:H15"/>
    <mergeCell ref="I13:I15"/>
    <mergeCell ref="F16:F18"/>
    <mergeCell ref="G16:G18"/>
    <mergeCell ref="H16:H18"/>
    <mergeCell ref="I16:I18"/>
    <mergeCell ref="C31:E31"/>
    <mergeCell ref="C16:E16"/>
    <mergeCell ref="A49:G49"/>
    <mergeCell ref="A36:G36"/>
    <mergeCell ref="A39:G39"/>
    <mergeCell ref="A42:G42"/>
    <mergeCell ref="A37:G37"/>
    <mergeCell ref="A40:G40"/>
    <mergeCell ref="A43:G43"/>
    <mergeCell ref="A45:G45"/>
    <mergeCell ref="A25:A27"/>
    <mergeCell ref="A28:A30"/>
    <mergeCell ref="F19:F21"/>
    <mergeCell ref="G19:G21"/>
    <mergeCell ref="F25:F27"/>
    <mergeCell ref="G25:G27"/>
    <mergeCell ref="B10:B12"/>
    <mergeCell ref="C9:E9"/>
    <mergeCell ref="C8:I8"/>
    <mergeCell ref="F10:F12"/>
    <mergeCell ref="G10:G12"/>
    <mergeCell ref="H10:H12"/>
    <mergeCell ref="I10:I12"/>
    <mergeCell ref="K8:L8"/>
    <mergeCell ref="C12:E12"/>
    <mergeCell ref="C10:D10"/>
    <mergeCell ref="A31:A33"/>
    <mergeCell ref="B13:B15"/>
    <mergeCell ref="B16:B18"/>
    <mergeCell ref="B19:B21"/>
    <mergeCell ref="B28:B30"/>
    <mergeCell ref="B31:B33"/>
    <mergeCell ref="A13:A15"/>
    <mergeCell ref="A16:A18"/>
    <mergeCell ref="A19:A21"/>
    <mergeCell ref="A22:A24"/>
    <mergeCell ref="B22:B24"/>
    <mergeCell ref="B25:B27"/>
    <mergeCell ref="C11:E11"/>
    <mergeCell ref="A51:I51"/>
    <mergeCell ref="A46:G46"/>
    <mergeCell ref="A1:I1"/>
    <mergeCell ref="C28:E28"/>
    <mergeCell ref="C23:D23"/>
    <mergeCell ref="C24:D24"/>
    <mergeCell ref="C25:E25"/>
    <mergeCell ref="C13:E13"/>
    <mergeCell ref="C19:E19"/>
    <mergeCell ref="C22:E22"/>
    <mergeCell ref="E4:F4"/>
    <mergeCell ref="E2:F2"/>
    <mergeCell ref="E3:F3"/>
    <mergeCell ref="E6:F6"/>
    <mergeCell ref="A8:B9"/>
    <mergeCell ref="A10:A12"/>
  </mergeCells>
  <dataValidations disablePrompts="1" count="1">
    <dataValidation type="list" allowBlank="1" showInputMessage="1" showErrorMessage="1" sqref="I3" xr:uid="{EED8F438-2422-4E99-BDB2-023C05AF2BE8}">
      <formula1>"&lt;select&gt;, Preliminary/Draft, Final/Adopted"</formula1>
    </dataValidation>
  </dataValidations>
  <pageMargins left="0.25" right="0.25" top="0.75" bottom="0.75" header="0.3" footer="0.3"/>
  <pageSetup scale="59" orientation="landscape" r:id="rId1"/>
  <headerFooter>
    <oddFooter>&amp;LBART AB 2923 Conformance Checklist Workbook&amp;RVersion 1 - June 2021</oddFooter>
  </headerFooter>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FB9FCE80-6AF3-4D20-AC49-04D342AB7630}">
          <x14:formula1>
            <xm:f>List!$C$11:$C$13</xm:f>
          </x14:formula1>
          <xm:sqref>E10</xm:sqref>
        </x14:dataValidation>
        <x14:dataValidation type="list" allowBlank="1" showInputMessage="1" showErrorMessage="1" xr:uid="{04993A60-4E25-4F8C-AE59-B485FD800161}">
          <x14:formula1>
            <xm:f>List!$C$11:$C$12</xm:f>
          </x14:formula1>
          <xm:sqref>I5:I6</xm:sqref>
        </x14:dataValidation>
        <x14:dataValidation type="list" allowBlank="1" showInputMessage="1" showErrorMessage="1" xr:uid="{5BB16D66-D96A-43D7-9B6B-637D3C0BA946}">
          <x14:formula1>
            <xm:f>List!$A$11:$A$45</xm:f>
          </x14:formula1>
          <xm:sqref>D5 G2</xm:sqref>
        </x14:dataValidation>
        <x14:dataValidation type="list" allowBlank="1" showInputMessage="1" showErrorMessage="1" xr:uid="{3488FE7D-6428-413C-B446-044DF9656219}">
          <x14:formula1>
            <xm:f>List!$A$2:$A$4</xm:f>
          </x14:formula1>
          <xm:sqref>D6 G3</xm:sqref>
        </x14:dataValidation>
        <x14:dataValidation type="list" allowBlank="1" showInputMessage="1" showErrorMessage="1" xr:uid="{E1B21B2B-A7DE-4483-B295-46CBFBF00674}">
          <x14:formula1>
            <xm:f>List!$A$6:$A$8</xm:f>
          </x14:formula1>
          <xm:sqref>I4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00EB5-C938-4558-9044-2DA94ED2125C}">
  <dimension ref="A1:E45"/>
  <sheetViews>
    <sheetView workbookViewId="0">
      <selection activeCell="A6" sqref="A6"/>
    </sheetView>
  </sheetViews>
  <sheetFormatPr defaultRowHeight="15" x14ac:dyDescent="0.25"/>
  <cols>
    <col min="1" max="1" width="28.42578125" bestFit="1" customWidth="1"/>
    <col min="2" max="2" width="8.85546875" style="5"/>
    <col min="3" max="3" width="9" bestFit="1" customWidth="1"/>
    <col min="4" max="4" width="17.85546875" bestFit="1" customWidth="1"/>
    <col min="5" max="5" width="16.42578125" bestFit="1" customWidth="1"/>
  </cols>
  <sheetData>
    <row r="1" spans="1:5" x14ac:dyDescent="0.25">
      <c r="A1" t="s">
        <v>16</v>
      </c>
      <c r="B1" s="5" t="s">
        <v>5</v>
      </c>
      <c r="C1" t="s">
        <v>20</v>
      </c>
      <c r="D1" t="s">
        <v>21</v>
      </c>
      <c r="E1" t="s">
        <v>22</v>
      </c>
    </row>
    <row r="2" spans="1:5" x14ac:dyDescent="0.25">
      <c r="A2" t="s">
        <v>17</v>
      </c>
      <c r="B2" s="6" t="s">
        <v>23</v>
      </c>
      <c r="C2" t="s">
        <v>24</v>
      </c>
      <c r="D2" t="s">
        <v>27</v>
      </c>
      <c r="E2" t="s">
        <v>30</v>
      </c>
    </row>
    <row r="3" spans="1:5" x14ac:dyDescent="0.25">
      <c r="A3" t="s">
        <v>19</v>
      </c>
      <c r="B3" s="5">
        <v>4.2</v>
      </c>
      <c r="C3" t="s">
        <v>25</v>
      </c>
      <c r="D3" t="s">
        <v>28</v>
      </c>
      <c r="E3" t="s">
        <v>31</v>
      </c>
    </row>
    <row r="4" spans="1:5" x14ac:dyDescent="0.25">
      <c r="A4" t="s">
        <v>18</v>
      </c>
      <c r="B4" s="5">
        <v>7.2</v>
      </c>
      <c r="C4" t="s">
        <v>26</v>
      </c>
      <c r="D4" t="s">
        <v>29</v>
      </c>
      <c r="E4" t="s">
        <v>32</v>
      </c>
    </row>
    <row r="6" spans="1:5" x14ac:dyDescent="0.25">
      <c r="A6" t="s">
        <v>60</v>
      </c>
    </row>
    <row r="7" spans="1:5" x14ac:dyDescent="0.25">
      <c r="A7" t="s">
        <v>61</v>
      </c>
    </row>
    <row r="8" spans="1:5" x14ac:dyDescent="0.25">
      <c r="A8" t="s">
        <v>62</v>
      </c>
    </row>
    <row r="10" spans="1:5" x14ac:dyDescent="0.25">
      <c r="A10" t="s">
        <v>48</v>
      </c>
    </row>
    <row r="11" spans="1:5" x14ac:dyDescent="0.25">
      <c r="A11" s="33" t="s">
        <v>63</v>
      </c>
      <c r="C11" t="s">
        <v>104</v>
      </c>
    </row>
    <row r="12" spans="1:5" x14ac:dyDescent="0.25">
      <c r="A12" s="33" t="s">
        <v>64</v>
      </c>
      <c r="C12" t="s">
        <v>105</v>
      </c>
    </row>
    <row r="13" spans="1:5" x14ac:dyDescent="0.25">
      <c r="A13" s="33" t="s">
        <v>65</v>
      </c>
      <c r="C13" t="s">
        <v>106</v>
      </c>
    </row>
    <row r="14" spans="1:5" x14ac:dyDescent="0.25">
      <c r="A14" s="33" t="s">
        <v>66</v>
      </c>
    </row>
    <row r="15" spans="1:5" x14ac:dyDescent="0.25">
      <c r="A15" s="33" t="s">
        <v>67</v>
      </c>
    </row>
    <row r="16" spans="1:5" x14ac:dyDescent="0.25">
      <c r="A16" s="33" t="s">
        <v>68</v>
      </c>
    </row>
    <row r="17" spans="1:1" x14ac:dyDescent="0.25">
      <c r="A17" s="33" t="s">
        <v>69</v>
      </c>
    </row>
    <row r="18" spans="1:1" x14ac:dyDescent="0.25">
      <c r="A18" s="33" t="s">
        <v>70</v>
      </c>
    </row>
    <row r="19" spans="1:1" x14ac:dyDescent="0.25">
      <c r="A19" s="33" t="s">
        <v>71</v>
      </c>
    </row>
    <row r="20" spans="1:1" x14ac:dyDescent="0.25">
      <c r="A20" s="33" t="s">
        <v>72</v>
      </c>
    </row>
    <row r="21" spans="1:1" x14ac:dyDescent="0.25">
      <c r="A21" s="33" t="s">
        <v>73</v>
      </c>
    </row>
    <row r="22" spans="1:1" x14ac:dyDescent="0.25">
      <c r="A22" s="33" t="s">
        <v>74</v>
      </c>
    </row>
    <row r="23" spans="1:1" x14ac:dyDescent="0.25">
      <c r="A23" s="33" t="s">
        <v>75</v>
      </c>
    </row>
    <row r="24" spans="1:1" x14ac:dyDescent="0.25">
      <c r="A24" s="33" t="s">
        <v>76</v>
      </c>
    </row>
    <row r="25" spans="1:1" x14ac:dyDescent="0.25">
      <c r="A25" s="33" t="s">
        <v>77</v>
      </c>
    </row>
    <row r="26" spans="1:1" x14ac:dyDescent="0.25">
      <c r="A26" s="33" t="s">
        <v>78</v>
      </c>
    </row>
    <row r="27" spans="1:1" x14ac:dyDescent="0.25">
      <c r="A27" s="33" t="s">
        <v>79</v>
      </c>
    </row>
    <row r="28" spans="1:1" x14ac:dyDescent="0.25">
      <c r="A28" s="33" t="s">
        <v>80</v>
      </c>
    </row>
    <row r="29" spans="1:1" x14ac:dyDescent="0.25">
      <c r="A29" s="33" t="s">
        <v>81</v>
      </c>
    </row>
    <row r="30" spans="1:1" x14ac:dyDescent="0.25">
      <c r="A30" s="33" t="s">
        <v>82</v>
      </c>
    </row>
    <row r="31" spans="1:1" x14ac:dyDescent="0.25">
      <c r="A31" s="33" t="s">
        <v>83</v>
      </c>
    </row>
    <row r="32" spans="1:1" x14ac:dyDescent="0.25">
      <c r="A32" s="33" t="s">
        <v>84</v>
      </c>
    </row>
    <row r="33" spans="1:1" x14ac:dyDescent="0.25">
      <c r="A33" s="33" t="s">
        <v>85</v>
      </c>
    </row>
    <row r="34" spans="1:1" x14ac:dyDescent="0.25">
      <c r="A34" s="33" t="s">
        <v>86</v>
      </c>
    </row>
    <row r="35" spans="1:1" x14ac:dyDescent="0.25">
      <c r="A35" s="33" t="s">
        <v>87</v>
      </c>
    </row>
    <row r="36" spans="1:1" x14ac:dyDescent="0.25">
      <c r="A36" s="33" t="s">
        <v>88</v>
      </c>
    </row>
    <row r="37" spans="1:1" x14ac:dyDescent="0.25">
      <c r="A37" s="33" t="s">
        <v>89</v>
      </c>
    </row>
    <row r="38" spans="1:1" x14ac:dyDescent="0.25">
      <c r="A38" s="33" t="s">
        <v>90</v>
      </c>
    </row>
    <row r="39" spans="1:1" x14ac:dyDescent="0.25">
      <c r="A39" s="33" t="s">
        <v>91</v>
      </c>
    </row>
    <row r="40" spans="1:1" x14ac:dyDescent="0.25">
      <c r="A40" s="33" t="s">
        <v>92</v>
      </c>
    </row>
    <row r="41" spans="1:1" x14ac:dyDescent="0.25">
      <c r="A41" s="33" t="s">
        <v>93</v>
      </c>
    </row>
    <row r="42" spans="1:1" x14ac:dyDescent="0.25">
      <c r="A42" s="33" t="s">
        <v>94</v>
      </c>
    </row>
    <row r="43" spans="1:1" x14ac:dyDescent="0.25">
      <c r="A43" s="33" t="s">
        <v>95</v>
      </c>
    </row>
    <row r="44" spans="1:1" x14ac:dyDescent="0.25">
      <c r="A44" s="33" t="s">
        <v>96</v>
      </c>
    </row>
    <row r="45" spans="1:1" x14ac:dyDescent="0.25">
      <c r="A45" s="33"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&lt;APN#&gt;</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Kamala Parks</dc:creator>
  <cp:lastModifiedBy>Kamala Parks</cp:lastModifiedBy>
  <cp:lastPrinted>2021-06-29T23:52:13Z</cp:lastPrinted>
  <dcterms:created xsi:type="dcterms:W3CDTF">2015-06-05T18:17:20Z</dcterms:created>
  <dcterms:modified xsi:type="dcterms:W3CDTF">2021-06-29T23:55:55Z</dcterms:modified>
</cp:coreProperties>
</file>